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Msertić\Desktop\Marijana\JAVNA NABAVA-BAGATELNA NABAVA\2017\Rekonstrukcija - staze Vuka\"/>
    </mc:Choice>
  </mc:AlternateContent>
  <bookViews>
    <workbookView xWindow="0" yWindow="0" windowWidth="28800" windowHeight="11910"/>
  </bookViews>
  <sheets>
    <sheet name="TROŠKOVNIK - STAZE VUKA"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F79" i="1"/>
  <c r="F87" i="1" s="1"/>
  <c r="F89" i="1" s="1"/>
  <c r="F81" i="1"/>
  <c r="F83" i="1"/>
  <c r="F88" i="1"/>
</calcChain>
</file>

<file path=xl/sharedStrings.xml><?xml version="1.0" encoding="utf-8"?>
<sst xmlns="http://schemas.openxmlformats.org/spreadsheetml/2006/main" count="69" uniqueCount="60">
  <si>
    <t>SVEUKUPNO:</t>
  </si>
  <si>
    <t>PDV 25%</t>
  </si>
  <si>
    <t>UKUPNO:</t>
  </si>
  <si>
    <t>OSTALI RADOVI</t>
  </si>
  <si>
    <t>IV.</t>
  </si>
  <si>
    <t>KONSTUKCIJA STAZE</t>
  </si>
  <si>
    <t>III.</t>
  </si>
  <si>
    <t>ZEMLJANI RADOVI</t>
  </si>
  <si>
    <t>II.</t>
  </si>
  <si>
    <t xml:space="preserve"> </t>
  </si>
  <si>
    <t>PRIPREMNI RADOVI</t>
  </si>
  <si>
    <t>I.</t>
  </si>
  <si>
    <t>REKAPITULACIJA:</t>
  </si>
  <si>
    <t>UKUPNO IZVOĐENJE OSTALIH RADOVA:</t>
  </si>
  <si>
    <r>
      <t>m</t>
    </r>
    <r>
      <rPr>
        <vertAlign val="superscript"/>
        <sz val="10"/>
        <rFont val="Arial"/>
        <family val="2"/>
        <charset val="238"/>
      </rPr>
      <t>1</t>
    </r>
  </si>
  <si>
    <r>
      <t>Obračun po m</t>
    </r>
    <r>
      <rPr>
        <vertAlign val="superscript"/>
        <sz val="10"/>
        <rFont val="Arial"/>
        <family val="2"/>
        <charset val="238"/>
      </rPr>
      <t>1</t>
    </r>
    <r>
      <rPr>
        <sz val="10"/>
        <rFont val="Arial"/>
        <family val="2"/>
        <charset val="238"/>
      </rPr>
      <t xml:space="preserve"> dužine zaštite.</t>
    </r>
  </si>
  <si>
    <t xml:space="preserve">Zaštita podzemnih vodova ukoliko se ustanovi da neki podzemni vod prolazi ispod staze. Vršit će se betonskim polucijevima profila 20 cm. U stavku je uključen iskop i otkrivanje voda, polaganje polucijevi i zatrpavanje. </t>
  </si>
  <si>
    <t>1.</t>
  </si>
  <si>
    <t xml:space="preserve">V.    IZVOĐENJE OSTALIH RADOVA </t>
  </si>
  <si>
    <t>Tekuća ispitivanja u tijeku građenja provodi izvođač radova.
Beton tvorničkih elemenata mora pri proizvodnji zadovoljavati uvjete propisane normama HRN U.E3.050 i Općim tehničkim uvjetima za radove na cestama. Proizvođač tvorničkih betonskih elemenata mora u toku proizvodnje kontrolirati propisanu kakvoću. Izvoditelj radova prije početka radova na ugradnji materijala dužan je dostaviti dokaze o kakvoći istih.</t>
  </si>
  <si>
    <t xml:space="preserve"> ISPITIVANJE KVALITETE RADOVA</t>
  </si>
  <si>
    <t>UKUPNO KONSTRUKCIJA STAZE:</t>
  </si>
  <si>
    <t>m3</t>
  </si>
  <si>
    <t>Betoniranje prostora između nove staze (rubnjaka) i rezanog betona ili asfalta uz kuće i kolne ulaze. Ispuna se izvodi od betona klase C 30/37 u debljini 12 cm. U obračun se uzima širina cca 15cm tj. količina betona 0,02m3/m1. Stavka obuhvaća dobavu, ugradnju i njegu betona i sl. do potpunog dovršenja.</t>
  </si>
  <si>
    <t>Betoniranje prostora između nove staze i objekata ili ograde na mjestima gdje je rubnjak postavljen do 30cm uz iste. Ispuna se izvodi od betona klase C 30/37 u debljini 12 cm (0,04m3/m1). Stavka obuhvaća potreban iskop i zbrinjavanje iskopanog materijala, dobavu, ugradnju i njegu betona, potrebnu oplatu i sl. do potpunog dovršenja.</t>
  </si>
  <si>
    <r>
      <t>m</t>
    </r>
    <r>
      <rPr>
        <vertAlign val="superscript"/>
        <sz val="10"/>
        <rFont val="Arial"/>
        <family val="2"/>
        <charset val="238"/>
      </rPr>
      <t>2</t>
    </r>
  </si>
  <si>
    <r>
      <t>Nabava, doprema i ugradnja betonskih opločnika - taktilnih ploča čepaste strukture (dim 40x40x8 cm) i žljebaste strukture (dim. 40x40x8 cm). Opločnici se postavljaju na podlogu od drobljene kamene sitneži. Betonski opločnici moraju imati dvoslojnu obradu i zadovoljavati sve uvjete prema HRN EN 1339. Ponuditelj je dužan dostaviti izjavu o sukladnosti s navedenom normom. Taktilne crte postavljaju se  u skladu s važećim Pravilnikom o osiguranju pristupačnosti građevina osobama s invaliditetom i smanjene pokretljivosti te važećim hrvatskim normama koje reguliraju to područje. 
Jedinična cijena obuhvaća nabavu, prijevoz i ugradnju taktilnih ploča prema detaljima iz projekta. Obračun je po m</t>
    </r>
    <r>
      <rPr>
        <vertAlign val="superscript"/>
        <sz val="10"/>
        <rFont val="Arial"/>
        <family val="2"/>
        <charset val="238"/>
      </rPr>
      <t>2</t>
    </r>
    <r>
      <rPr>
        <sz val="10"/>
        <rFont val="Arial"/>
        <family val="2"/>
        <charset val="238"/>
      </rPr>
      <t xml:space="preserve"> postavljenih taktilnih crta. </t>
    </r>
  </si>
  <si>
    <r>
      <t>Nabava, doprema i ugradnja betonskih rubnjaka dim. 10/22/100 cm od predgotovljenih betonskih elemenata klase C 30/37 . Ugrađivanje se vrši na sloj svježeg betona C 12/15. U cijenu treba uključiti dobavu, ugradnju rubnjaka, beton u količini 0,03 m</t>
    </r>
    <r>
      <rPr>
        <vertAlign val="superscript"/>
        <sz val="10"/>
        <rFont val="Arial"/>
        <family val="2"/>
        <charset val="238"/>
      </rPr>
      <t>3</t>
    </r>
    <r>
      <rPr>
        <sz val="10"/>
        <rFont val="Arial"/>
        <family val="2"/>
        <charset val="238"/>
      </rPr>
      <t>/m</t>
    </r>
    <r>
      <rPr>
        <vertAlign val="superscript"/>
        <sz val="10"/>
        <rFont val="Arial"/>
        <family val="2"/>
        <charset val="238"/>
      </rPr>
      <t>1</t>
    </r>
    <r>
      <rPr>
        <sz val="10"/>
        <rFont val="Arial"/>
        <family val="2"/>
        <charset val="238"/>
      </rPr>
      <t>, te zalijevanje reški cementnim mortom 1:4, uključujući potrebne predradnje na pripremi podloge i potrebne oplate. Izvedba, kontrola kakvoće i obračun prema OTU 3-04.7.1. Obračun po m1 dužine rubnjaka.</t>
    </r>
  </si>
  <si>
    <r>
      <t>m</t>
    </r>
    <r>
      <rPr>
        <vertAlign val="superscript"/>
        <sz val="10"/>
        <rFont val="Arial"/>
        <family val="2"/>
        <charset val="238"/>
      </rPr>
      <t>3</t>
    </r>
  </si>
  <si>
    <t xml:space="preserve"> - sloj kamene sitneži</t>
  </si>
  <si>
    <r>
      <t>m</t>
    </r>
    <r>
      <rPr>
        <vertAlign val="superscript"/>
        <sz val="10"/>
        <color indexed="8"/>
        <rFont val="Arial"/>
        <family val="2"/>
        <charset val="238"/>
      </rPr>
      <t>2</t>
    </r>
  </si>
  <si>
    <t xml:space="preserve"> - opločnici</t>
  </si>
  <si>
    <t>Nabava, doprema i ugradnja betonskih opločnika dim. 20x10x6 cm na sloj kamene sitneži debljine  4cm. Opločnike kod polaganja geometrijski složiti i poravnati, te nabiti vibropločom presvučenom gumenom ili polipropilenskom zaštitom, a dodirne šupljine zapuniti finim kvarcnim pijeskom, uz polijevanje. Nakon 20 dana ponoviti popunjavanje dodirnih reški. Rad obuhvaća dobavu materijala, niveliranje i planiranje podloge kamene sitneži, rezanje opločnika na potrebnu mjeru, postavljanje opločnika sa zbijanjem i ispunjavanjem reški. Obračun po m2 opločnici, m3 kamena sitnež.</t>
  </si>
  <si>
    <r>
      <t xml:space="preserve">Nabava, doprema i ugradnja sloja drobljene kamene mješavine najvećeg zrna 31,5mm debljine 20cm na pješačkoj stazi i 30cm na kolnim ulazima. Materijal mora biti čist, bez primjesa organskog ili anorganskog porijekla. U cijenu je uključena dobava materijala, utovar, prijevoz, i ugradnja (strojno razastiranje, planiranje i zbijanje do traženog modula stišljivosti Ms=50 MN/m2 na uređenu i preuzetu podlogu. Obračun je po m3 ugrađenog materijala u zbijenom stanju. Izvedba, kontrola kakvoće i obračun prema OTU 5-01.  </t>
    </r>
    <r>
      <rPr>
        <sz val="10"/>
        <color indexed="10"/>
        <rFont val="Arial"/>
        <family val="2"/>
        <charset val="238"/>
      </rPr>
      <t xml:space="preserve"> </t>
    </r>
  </si>
  <si>
    <t>III.   KONSTRUKCIJA STAZE</t>
  </si>
  <si>
    <t>UKUPNO ZEMLJANI RADOVI:</t>
  </si>
  <si>
    <r>
      <t>Obračun po m</t>
    </r>
    <r>
      <rPr>
        <vertAlign val="superscript"/>
        <sz val="10"/>
        <rFont val="Arial"/>
        <family val="2"/>
        <charset val="238"/>
      </rPr>
      <t>3</t>
    </r>
    <r>
      <rPr>
        <sz val="10"/>
        <rFont val="Arial"/>
        <family val="2"/>
        <charset val="238"/>
      </rPr>
      <t xml:space="preserve"> prevezenog materijala.</t>
    </r>
  </si>
  <si>
    <t>Odvoz viška materijala na deponiju koju odredi investitor. Preostali materijal utovariti u prijevozno sredstvo i prevesti na deponiju. Stavkom je obuhvaćen utovar, prijevoz, potrebno osiguranje na gradilištu i javnim prometnicama, istovar i zbrinjavanje materijala na deponiji udaljenosti do 5km.</t>
  </si>
  <si>
    <r>
      <t>Obračun po m</t>
    </r>
    <r>
      <rPr>
        <vertAlign val="superscript"/>
        <sz val="10"/>
        <rFont val="Arial"/>
        <family val="2"/>
        <charset val="238"/>
      </rPr>
      <t>3</t>
    </r>
    <r>
      <rPr>
        <sz val="10"/>
        <rFont val="Arial"/>
        <family val="2"/>
        <charset val="238"/>
      </rPr>
      <t xml:space="preserve"> stvarno izvedenog nasipa.</t>
    </r>
  </si>
  <si>
    <t xml:space="preserve">Nasipavanje i planiranje zemljanog materijala iz iskopa uz rubnjak staze na mjestima gdje je rubnjak viši od postojećeg terena. U cijenu uključen sav rad i materijal, te čišćenje okolnog terena nakon završenih radova. </t>
  </si>
  <si>
    <r>
      <t xml:space="preserve">Planiranje i valjanje posteljice pješačke staze do traženog modula stišljivosti </t>
    </r>
    <r>
      <rPr>
        <sz val="10"/>
        <rFont val="Arial"/>
        <family val="2"/>
        <charset val="238"/>
      </rPr>
      <t>(Ms=20 MN/m2). Minimalni poprečni nagib posteljice treba iznositi 3%  
Obračun po m</t>
    </r>
    <r>
      <rPr>
        <vertAlign val="superscript"/>
        <sz val="10"/>
        <rFont val="Arial"/>
        <family val="2"/>
        <charset val="238"/>
      </rPr>
      <t>2</t>
    </r>
    <r>
      <rPr>
        <sz val="10"/>
        <rFont val="Arial"/>
        <family val="2"/>
        <charset val="238"/>
      </rPr>
      <t xml:space="preserve"> isplanirane posteljice.</t>
    </r>
  </si>
  <si>
    <t xml:space="preserve">Kombinirani iskop materijala "C" kategorije za konstrukciju pješačkih staza. Prosječna dubina iskopa je 30 cm (40 cm na kolnim ulazima), uključujući iskop za polaganje rubnjaka. Iskop se obavlja prema visinskim kotama iz projekta i propisanim nagibima kosina. 
Dio zemlje dobiven iskopom potreban za nasip uz  pješačku stazu deponirati na prikladno mjesto gdje neće smetati normalnom odvijanju radova a preostala zemlju odvesti na deponiju. Obračun po m3 stvarno iskopanog materijala, mjereno u sraslom stanju. </t>
  </si>
  <si>
    <t>II. ZEMLJANI  RADOVI</t>
  </si>
  <si>
    <t>UKUPNO PRIPREMNI  RADOVI:</t>
  </si>
  <si>
    <r>
      <t>m</t>
    </r>
    <r>
      <rPr>
        <vertAlign val="superscript"/>
        <sz val="9"/>
        <rFont val="Arial"/>
        <family val="2"/>
        <charset val="238"/>
      </rPr>
      <t>1</t>
    </r>
  </si>
  <si>
    <t xml:space="preserve"> -m1 zasječenih površina</t>
  </si>
  <si>
    <r>
      <t xml:space="preserve">Rušenje postojeće konstrukcije pješačke staze u zoni zahvata. Staze su izvedene od asflata, betona ili opločenja uključujući rubnjake, kanalice, razne pasice, i sl. Ovim rušenjem obuhvaćeni su i potrebani iskopi (produbljene) u zemljanom materijalu debljine </t>
    </r>
    <r>
      <rPr>
        <sz val="10"/>
        <rFont val="Arial"/>
        <family val="2"/>
        <charset val="238"/>
      </rPr>
      <t xml:space="preserve">30cm i 40cm  na kolnim ulazima za slojeve nove pješačke staze, potrebna uzdužna zasijecanje postojeće konstrukcije uz kuće i na kolnim ulazima radi sprječavanja kidanja postojećeg betona ili asfalta te prijevoz i zbrinjavanje srušenog i iskopanog materijala na deponiji. 
Obračun po:
 -m2 srušenih i iskopanih (produbljenih) površina sa prijevozom i zbrinjavanjem srušenog i iskopanog materijala na deponiji. </t>
    </r>
  </si>
  <si>
    <t>kom</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</si>
  <si>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Obračun je po kom kompletno izvedenih probnih rovova na svakih 100m. </t>
  </si>
  <si>
    <r>
      <t>Obračun po m</t>
    </r>
    <r>
      <rPr>
        <vertAlign val="superscript"/>
        <sz val="10"/>
        <rFont val="Arial"/>
        <family val="2"/>
        <charset val="238"/>
      </rPr>
      <t>1</t>
    </r>
    <r>
      <rPr>
        <sz val="10"/>
        <rFont val="Arial"/>
        <family val="2"/>
        <charset val="238"/>
      </rPr>
      <t xml:space="preserve"> iskolčene trase.</t>
    </r>
  </si>
  <si>
    <t>Iskolčenje trase i objekata na trasi, uključivo sva geodetska mjerenja kojima se podaci iz projekta prenose na teren za cijelo vrijeme građenja, odnosno do predaje radova investitoru.</t>
  </si>
  <si>
    <t>I. PRIPREMNI  RADOVI</t>
  </si>
  <si>
    <t xml:space="preserve">-ukupne duljine 772m, širina staze 1,50m, završni sloj je betonska galanterija od stacionaže 0+375 do stacionaže 1+147 </t>
  </si>
  <si>
    <t xml:space="preserve"> os 8 - OSJEČKA ULICA </t>
  </si>
  <si>
    <t>UKUPNO</t>
  </si>
  <si>
    <t>jedinična cijena</t>
  </si>
  <si>
    <t>količina</t>
  </si>
  <si>
    <t>jedinica mjere</t>
  </si>
  <si>
    <t>vrsta radova</t>
  </si>
  <si>
    <t>red 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</si>
</sst>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amily val="2"/>
      <charset val="238"/>
    </font>
    <font>
      <sz val="10"/>
      <name val="Arial"/>
      <family val="2"/>
      <charset val="238"/>
    </font>
    <font>
      <sz val="10"/>
      <color rgb="FFFF0000"/>
      <name val="Arial"/>
      <family val="2"/>
      <charset val="238"/>
    </font>
    <font>
      <b/>
      <sz val="11"/>
      <name val="Arial"/>
      <family val="2"/>
      <charset val="238"/>
    </font>
    <font>
      <sz val="11"/>
      <name val="Arial"/>
      <family val="2"/>
      <charset val="238"/>
    </font>
    <font>
      <sz val="11"/>
      <color rgb="FFFF0000"/>
      <name val="Arial"/>
      <family val="2"/>
      <charset val="238"/>
    </font>
    <font>
      <b/>
      <sz val="10"/>
      <name val="Arial"/>
      <family val="2"/>
      <charset val="238"/>
    </font>
    <font>
      <b/>
      <sz val="11"/>
      <color rgb="FFFF0000"/>
      <name val="Arial"/>
      <family val="2"/>
      <charset val="238"/>
    </font>
    <font>
      <sz val="10"/>
      <color indexed="8"/>
      <name val="Arial"/>
      <family val="2"/>
      <charset val="238"/>
    </font>
    <font>
      <b/>
      <sz val="10"/>
      <color indexed="8"/>
      <name val="Arial"/>
      <family val="2"/>
      <charset val="238"/>
    </font>
    <font>
      <vertAlign val="superscript"/>
      <sz val="10"/>
      <name val="Arial"/>
      <family val="2"/>
      <charset val="238"/>
    </font>
    <font>
      <sz val="9"/>
      <name val="Arial"/>
      <family val="2"/>
      <charset val="238"/>
    </font>
    <font>
      <vertAlign val="superscript"/>
      <sz val="10"/>
      <color indexed="8"/>
      <name val="Arial"/>
      <family val="2"/>
      <charset val="238"/>
    </font>
    <font>
      <sz val="10"/>
      <color indexed="10"/>
      <name val="Arial"/>
      <family val="2"/>
      <charset val="238"/>
    </font>
    <font>
      <b/>
      <sz val="12"/>
      <name val="Arial"/>
      <family val="2"/>
      <charset val="238"/>
    </font>
    <font>
      <sz val="8"/>
      <name val="Arial"/>
      <family val="2"/>
      <charset val="238"/>
    </font>
    <font>
      <vertAlign val="superscript"/>
      <sz val="9"/>
      <name val="Arial"/>
      <family val="2"/>
      <charset val="238"/>
    </font>
    <font>
      <b/>
      <i/>
      <sz val="10"/>
      <name val="Arial"/>
      <family val="2"/>
      <charset val="238"/>
    </font>
    <font>
      <b/>
      <sz val="9"/>
      <name val="Arial"/>
      <family val="2"/>
      <charset val="238"/>
    </font>
    <font>
      <b/>
      <sz val="8"/>
      <name val="Arial"/>
      <family val="2"/>
      <charset val="238"/>
    </font>
  </fonts>
  <fills count="4">
    <fill>
      <patternFill patternType="none"/>
    </fill>
    <fill>
      <patternFill patternType="gray125"/>
    </fill>
    <fill>
      <patternFill patternType="solid">
        <fgColor theme="7" tint="0.79998168889431442"/>
        <bgColor indexed="64"/>
      </patternFill>
    </fill>
    <fill>
      <patternFill patternType="solid">
        <fgColor indexed="44"/>
        <bgColor indexed="31"/>
      </patternFill>
    </fill>
  </fills>
  <borders count="6">
    <border>
      <left/>
      <right/>
      <top/>
      <bottom/>
      <diagonal/>
    </border>
    <border>
      <left/>
      <right/>
      <top/>
      <bottom style="double">
        <color indexed="64"/>
      </bottom>
      <diagonal/>
    </border>
    <border>
      <left/>
      <right/>
      <top/>
      <bottom style="thin">
        <color indexed="64"/>
      </bottom>
      <diagonal/>
    </border>
    <border>
      <left/>
      <right/>
      <top style="thin">
        <color indexed="8"/>
      </top>
      <bottom style="double">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130">
    <xf numFmtId="0" fontId="0" fillId="0" borderId="0" xfId="0"/>
    <xf numFmtId="0" fontId="0" fillId="0" borderId="0" xfId="0" applyBorder="1" applyAlignment="1">
      <alignment wrapText="1"/>
    </xf>
    <xf numFmtId="4" fontId="0" fillId="0" borderId="0" xfId="0" applyNumberFormat="1" applyBorder="1" applyAlignment="1">
      <alignment wrapText="1"/>
    </xf>
    <xf numFmtId="4" fontId="0" fillId="0" borderId="0" xfId="0" applyNumberFormat="1" applyFont="1" applyBorder="1" applyAlignment="1">
      <alignment wrapText="1"/>
    </xf>
    <xf numFmtId="4" fontId="2" fillId="0" borderId="0" xfId="0" applyNumberFormat="1" applyFont="1" applyBorder="1" applyAlignment="1">
      <alignment wrapText="1"/>
    </xf>
    <xf numFmtId="0" fontId="0" fillId="0" borderId="0" xfId="0" applyBorder="1" applyAlignment="1">
      <alignment horizontal="center" wrapText="1"/>
    </xf>
    <xf numFmtId="0" fontId="0" fillId="0" borderId="0" xfId="0" applyFont="1" applyBorder="1" applyAlignment="1">
      <alignment vertical="top" wrapText="1"/>
    </xf>
    <xf numFmtId="0" fontId="0" fillId="0" borderId="0" xfId="0" applyBorder="1" applyAlignment="1">
      <alignment horizontal="center" vertical="top" wrapText="1"/>
    </xf>
    <xf numFmtId="4" fontId="3" fillId="0" borderId="0" xfId="0" applyNumberFormat="1" applyFont="1" applyBorder="1" applyAlignment="1">
      <alignment wrapText="1"/>
    </xf>
    <xf numFmtId="4" fontId="4" fillId="0" borderId="0" xfId="0" applyNumberFormat="1" applyFont="1" applyBorder="1" applyAlignment="1">
      <alignment wrapText="1"/>
    </xf>
    <xf numFmtId="4" fontId="5" fillId="0" borderId="0" xfId="0" applyNumberFormat="1" applyFont="1" applyBorder="1" applyAlignment="1">
      <alignment wrapText="1"/>
    </xf>
    <xf numFmtId="0" fontId="4" fillId="0" borderId="0" xfId="0" applyFont="1" applyBorder="1" applyAlignment="1">
      <alignment horizontal="center" wrapText="1"/>
    </xf>
    <xf numFmtId="0" fontId="3" fillId="0" borderId="0" xfId="0" applyFont="1" applyBorder="1" applyAlignment="1">
      <alignment horizontal="right" vertical="top" wrapText="1"/>
    </xf>
    <xf numFmtId="4" fontId="3" fillId="0" borderId="1" xfId="0" applyNumberFormat="1" applyFont="1" applyBorder="1" applyAlignment="1">
      <alignment wrapText="1"/>
    </xf>
    <xf numFmtId="4" fontId="4" fillId="0" borderId="1" xfId="0" applyNumberFormat="1" applyFont="1" applyBorder="1" applyAlignment="1">
      <alignment wrapText="1"/>
    </xf>
    <xf numFmtId="4" fontId="5" fillId="0" borderId="1" xfId="0" applyNumberFormat="1" applyFont="1" applyBorder="1" applyAlignment="1">
      <alignment wrapText="1"/>
    </xf>
    <xf numFmtId="0" fontId="4" fillId="0" borderId="1" xfId="0" applyFont="1" applyBorder="1" applyAlignment="1">
      <alignment horizontal="center" wrapText="1"/>
    </xf>
    <xf numFmtId="0" fontId="6" fillId="0" borderId="0" xfId="0" applyFont="1" applyBorder="1" applyAlignment="1">
      <alignment horizontal="center" vertical="top" wrapText="1"/>
    </xf>
    <xf numFmtId="4" fontId="7" fillId="0" borderId="0" xfId="0" applyNumberFormat="1" applyFont="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right" wrapText="1"/>
    </xf>
    <xf numFmtId="0" fontId="6" fillId="0" borderId="0" xfId="0" applyFont="1" applyBorder="1" applyAlignment="1">
      <alignment vertical="top" wrapText="1"/>
    </xf>
    <xf numFmtId="4" fontId="6" fillId="0" borderId="2" xfId="0" applyNumberFormat="1" applyFont="1" applyBorder="1" applyAlignment="1">
      <alignment wrapText="1"/>
    </xf>
    <xf numFmtId="4" fontId="0" fillId="0" borderId="2" xfId="0" applyNumberFormat="1" applyFont="1" applyBorder="1" applyAlignment="1">
      <alignment wrapText="1"/>
    </xf>
    <xf numFmtId="4" fontId="2" fillId="0" borderId="2" xfId="0" applyNumberFormat="1" applyFont="1" applyBorder="1" applyAlignment="1">
      <alignment wrapText="1"/>
    </xf>
    <xf numFmtId="0" fontId="0" fillId="0" borderId="2" xfId="0" applyBorder="1" applyAlignment="1">
      <alignment horizontal="center" wrapText="1"/>
    </xf>
    <xf numFmtId="0" fontId="6" fillId="0" borderId="2" xfId="0" applyFont="1" applyBorder="1" applyAlignment="1">
      <alignment vertical="top" wrapText="1"/>
    </xf>
    <xf numFmtId="0" fontId="6" fillId="0" borderId="2" xfId="0" applyFont="1" applyBorder="1" applyAlignment="1">
      <alignment horizontal="center" vertical="top" wrapText="1"/>
    </xf>
    <xf numFmtId="4" fontId="6" fillId="0" borderId="0" xfId="0" applyNumberFormat="1" applyFont="1" applyBorder="1" applyAlignment="1">
      <alignment wrapText="1"/>
    </xf>
    <xf numFmtId="0" fontId="8" fillId="0" borderId="0" xfId="0" applyFont="1" applyBorder="1" applyAlignment="1">
      <alignment vertical="top" wrapText="1"/>
    </xf>
    <xf numFmtId="4" fontId="0" fillId="0" borderId="0" xfId="0" applyNumberFormat="1" applyBorder="1" applyAlignment="1">
      <alignment horizontal="center" wrapText="1"/>
    </xf>
    <xf numFmtId="0" fontId="0" fillId="0" borderId="0" xfId="0" applyFont="1" applyBorder="1" applyAlignment="1">
      <alignment horizontal="center" wrapText="1"/>
    </xf>
    <xf numFmtId="0" fontId="3" fillId="0" borderId="0" xfId="0" applyFont="1" applyFill="1" applyBorder="1" applyAlignment="1">
      <alignment horizontal="right" vertical="top" wrapText="1"/>
    </xf>
    <xf numFmtId="4" fontId="0" fillId="0" borderId="0" xfId="0" applyNumberFormat="1" applyFill="1" applyBorder="1" applyAlignment="1">
      <alignment wrapText="1"/>
    </xf>
    <xf numFmtId="4" fontId="0" fillId="0" borderId="0" xfId="0" applyNumberFormat="1" applyFont="1" applyFill="1" applyBorder="1" applyAlignment="1">
      <alignment wrapText="1"/>
    </xf>
    <xf numFmtId="4" fontId="2" fillId="0" borderId="0" xfId="0" applyNumberFormat="1" applyFont="1" applyFill="1" applyBorder="1" applyAlignment="1">
      <alignment wrapText="1"/>
    </xf>
    <xf numFmtId="0" fontId="0" fillId="0" borderId="0" xfId="0" applyFill="1" applyBorder="1" applyAlignment="1">
      <alignment horizontal="center" wrapText="1"/>
    </xf>
    <xf numFmtId="0" fontId="0" fillId="0" borderId="0" xfId="0" applyFont="1" applyFill="1" applyBorder="1" applyAlignment="1">
      <alignment vertical="top" wrapText="1"/>
    </xf>
    <xf numFmtId="0" fontId="0" fillId="0" borderId="0" xfId="0" applyBorder="1" applyAlignment="1">
      <alignment vertical="top" wrapText="1"/>
    </xf>
    <xf numFmtId="0" fontId="0" fillId="0" borderId="0" xfId="0" applyFont="1" applyBorder="1" applyAlignment="1" applyProtection="1">
      <alignment horizontal="left" vertical="top" wrapText="1"/>
    </xf>
    <xf numFmtId="2" fontId="0" fillId="0" borderId="0" xfId="0" applyNumberFormat="1" applyBorder="1" applyAlignment="1">
      <alignment wrapText="1"/>
    </xf>
    <xf numFmtId="4" fontId="6" fillId="0" borderId="3" xfId="0" applyNumberFormat="1" applyFont="1" applyBorder="1" applyAlignment="1">
      <alignment wrapText="1"/>
    </xf>
    <xf numFmtId="4" fontId="0" fillId="0" borderId="3" xfId="0" applyNumberFormat="1" applyFont="1" applyBorder="1" applyAlignment="1">
      <alignment wrapText="1"/>
    </xf>
    <xf numFmtId="0" fontId="0" fillId="0" borderId="3" xfId="0" applyFont="1" applyBorder="1" applyAlignment="1">
      <alignment horizontal="center" wrapText="1"/>
    </xf>
    <xf numFmtId="0" fontId="9" fillId="0" borderId="3" xfId="0" applyFont="1" applyBorder="1" applyAlignment="1">
      <alignment vertical="top" wrapText="1"/>
    </xf>
    <xf numFmtId="4" fontId="0" fillId="0" borderId="0" xfId="0" applyNumberFormat="1" applyAlignment="1" applyProtection="1">
      <alignment horizontal="right" wrapText="1"/>
    </xf>
    <xf numFmtId="0" fontId="0" fillId="0" borderId="0" xfId="0" applyFont="1" applyBorder="1" applyAlignment="1">
      <alignment horizontal="center" vertical="top" wrapText="1"/>
    </xf>
    <xf numFmtId="0" fontId="4" fillId="0" borderId="0" xfId="0" applyFont="1" applyFill="1" applyBorder="1"/>
    <xf numFmtId="0" fontId="6" fillId="0" borderId="0" xfId="0" applyFont="1" applyFill="1" applyBorder="1" applyAlignment="1">
      <alignment wrapText="1"/>
    </xf>
    <xf numFmtId="4" fontId="0" fillId="0" borderId="0" xfId="0" applyNumberFormat="1" applyFont="1" applyBorder="1" applyAlignment="1">
      <alignment horizontal="right" wrapText="1"/>
    </xf>
    <xf numFmtId="0" fontId="0"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9" fillId="0" borderId="0" xfId="0" applyFont="1" applyBorder="1" applyAlignment="1">
      <alignment vertical="top" wrapText="1"/>
    </xf>
    <xf numFmtId="0" fontId="3" fillId="0" borderId="0" xfId="0" applyFont="1" applyBorder="1" applyAlignment="1">
      <alignment vertical="top"/>
    </xf>
    <xf numFmtId="0" fontId="6" fillId="0" borderId="0" xfId="0" applyFont="1" applyBorder="1" applyAlignment="1">
      <alignment horizontal="left" vertical="top" wrapText="1"/>
    </xf>
    <xf numFmtId="4" fontId="2" fillId="0" borderId="3" xfId="0" applyNumberFormat="1" applyFont="1" applyBorder="1" applyAlignment="1">
      <alignment wrapText="1"/>
    </xf>
    <xf numFmtId="0" fontId="6" fillId="0" borderId="3" xfId="0" applyFont="1" applyBorder="1" applyAlignment="1">
      <alignment horizontal="left" vertical="top" wrapText="1"/>
    </xf>
    <xf numFmtId="4" fontId="0" fillId="0" borderId="0" xfId="0" applyNumberFormat="1" applyFont="1"/>
    <xf numFmtId="4" fontId="2" fillId="0" borderId="0" xfId="0" applyNumberFormat="1" applyFont="1"/>
    <xf numFmtId="0" fontId="0" fillId="0" borderId="0" xfId="0" applyFont="1" applyBorder="1" applyAlignment="1">
      <alignment wrapText="1"/>
    </xf>
    <xf numFmtId="4" fontId="0" fillId="0" borderId="0" xfId="0" applyNumberFormat="1" applyFont="1" applyAlignment="1" applyProtection="1">
      <alignment horizontal="right" wrapText="1"/>
    </xf>
    <xf numFmtId="0" fontId="0" fillId="0" borderId="0" xfId="0" applyFont="1" applyFill="1" applyBorder="1" applyAlignment="1">
      <alignment horizontal="center" wrapText="1"/>
    </xf>
    <xf numFmtId="0" fontId="0" fillId="0" borderId="0" xfId="0" applyFont="1" applyAlignment="1">
      <alignment horizontal="justify" vertical="top" wrapText="1"/>
    </xf>
    <xf numFmtId="0" fontId="11" fillId="0" borderId="0" xfId="1" applyNumberFormat="1" applyFont="1" applyFill="1" applyAlignment="1" applyProtection="1">
      <alignment vertical="top" wrapText="1"/>
    </xf>
    <xf numFmtId="0" fontId="1"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center" vertical="top" wrapText="1"/>
    </xf>
    <xf numFmtId="0" fontId="8" fillId="0" borderId="0" xfId="0" applyFont="1" applyFill="1" applyBorder="1" applyAlignment="1">
      <alignment horizontal="center" wrapText="1"/>
    </xf>
    <xf numFmtId="0" fontId="1" fillId="0" borderId="0" xfId="0" applyFont="1" applyFill="1" applyBorder="1" applyAlignment="1">
      <alignment vertical="top" wrapText="1"/>
    </xf>
    <xf numFmtId="4" fontId="1" fillId="0" borderId="0" xfId="0" applyNumberFormat="1" applyFont="1" applyFill="1" applyBorder="1" applyAlignment="1">
      <alignment horizontal="right" wrapText="1"/>
    </xf>
    <xf numFmtId="0" fontId="1" fillId="0" borderId="0" xfId="0" applyFont="1" applyFill="1" applyBorder="1" applyAlignment="1">
      <alignment horizontal="center" wrapText="1"/>
    </xf>
    <xf numFmtId="0" fontId="0" fillId="0" borderId="0" xfId="0" applyNumberFormat="1"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Alignment="1">
      <alignment horizontal="center"/>
    </xf>
    <xf numFmtId="0" fontId="0" fillId="0" borderId="0" xfId="0" applyFill="1" applyBorder="1"/>
    <xf numFmtId="0" fontId="0" fillId="0" borderId="0" xfId="0" applyFont="1" applyFill="1" applyBorder="1"/>
    <xf numFmtId="0" fontId="2" fillId="0" borderId="0" xfId="0" applyFont="1" applyFill="1" applyBorder="1"/>
    <xf numFmtId="0" fontId="0" fillId="0" borderId="0" xfId="0" applyFill="1" applyBorder="1" applyAlignment="1">
      <alignment horizontal="center"/>
    </xf>
    <xf numFmtId="0" fontId="6" fillId="0" borderId="0" xfId="0" applyFont="1" applyFill="1" applyBorder="1"/>
    <xf numFmtId="0" fontId="14" fillId="0" borderId="0" xfId="0" applyFont="1" applyFill="1" applyBorder="1" applyAlignment="1">
      <alignment wrapText="1"/>
    </xf>
    <xf numFmtId="0" fontId="15" fillId="0" borderId="0" xfId="0" applyFont="1" applyBorder="1" applyAlignment="1">
      <alignment wrapText="1"/>
    </xf>
    <xf numFmtId="0" fontId="0" fillId="0" borderId="0" xfId="0" applyFont="1" applyBorder="1"/>
    <xf numFmtId="0" fontId="2" fillId="0" borderId="0" xfId="0" applyFont="1" applyBorder="1"/>
    <xf numFmtId="0" fontId="0" fillId="0" borderId="0" xfId="0" applyFont="1" applyBorder="1" applyAlignment="1">
      <alignment horizontal="center"/>
    </xf>
    <xf numFmtId="0" fontId="6" fillId="0" borderId="0" xfId="0" applyFont="1" applyBorder="1" applyAlignment="1">
      <alignment wrapText="1"/>
    </xf>
    <xf numFmtId="0" fontId="15" fillId="0" borderId="0" xfId="0" applyFont="1" applyBorder="1" applyAlignment="1">
      <alignment horizontal="center" vertical="top" wrapText="1"/>
    </xf>
    <xf numFmtId="4" fontId="6" fillId="0" borderId="4" xfId="0" applyNumberFormat="1" applyFont="1" applyBorder="1" applyAlignment="1">
      <alignment wrapText="1"/>
    </xf>
    <xf numFmtId="0" fontId="0" fillId="0" borderId="4" xfId="0" applyFont="1" applyBorder="1"/>
    <xf numFmtId="0" fontId="2" fillId="0" borderId="4" xfId="0" applyFont="1" applyBorder="1"/>
    <xf numFmtId="0" fontId="0" fillId="0" borderId="4" xfId="0" applyFont="1" applyBorder="1" applyAlignment="1">
      <alignment horizontal="center"/>
    </xf>
    <xf numFmtId="0" fontId="6" fillId="0" borderId="4" xfId="0" applyFont="1" applyBorder="1" applyAlignment="1">
      <alignment wrapText="1"/>
    </xf>
    <xf numFmtId="0" fontId="8" fillId="0" borderId="0" xfId="0" applyFont="1" applyAlignment="1">
      <alignment horizontal="justify" vertical="top"/>
    </xf>
    <xf numFmtId="0" fontId="0" fillId="0" borderId="0" xfId="0" applyFont="1" applyAlignment="1">
      <alignment horizontal="justify" vertical="top"/>
    </xf>
    <xf numFmtId="4" fontId="2" fillId="0" borderId="0" xfId="0" applyNumberFormat="1" applyFont="1" applyAlignment="1">
      <alignment horizontal="right"/>
    </xf>
    <xf numFmtId="0" fontId="0" fillId="0" borderId="0" xfId="0" applyFont="1" applyAlignment="1">
      <alignment horizontal="center" vertical="center"/>
    </xf>
    <xf numFmtId="0" fontId="0" fillId="0" borderId="0" xfId="0" applyFont="1" applyAlignment="1">
      <alignment horizontal="left" vertical="top" wrapText="1"/>
    </xf>
    <xf numFmtId="0" fontId="11" fillId="0" borderId="0" xfId="0" applyNumberFormat="1" applyFont="1" applyFill="1" applyBorder="1" applyAlignment="1" applyProtection="1">
      <alignment vertical="top" wrapText="1"/>
    </xf>
    <xf numFmtId="0" fontId="0" fillId="0" borderId="0" xfId="0" applyFont="1" applyBorder="1" applyAlignment="1">
      <alignment horizontal="left" vertical="top" wrapText="1"/>
    </xf>
    <xf numFmtId="0" fontId="0" fillId="0" borderId="0" xfId="0" applyFont="1" applyFill="1" applyBorder="1" applyAlignment="1">
      <alignment horizontal="center"/>
    </xf>
    <xf numFmtId="0" fontId="6" fillId="0" borderId="0" xfId="0" applyFont="1" applyFill="1" applyBorder="1" applyAlignment="1"/>
    <xf numFmtId="0" fontId="6" fillId="0" borderId="4" xfId="0" applyFont="1" applyBorder="1" applyAlignment="1">
      <alignment wrapText="1"/>
    </xf>
    <xf numFmtId="0" fontId="11" fillId="0" borderId="0" xfId="0" applyFont="1" applyFill="1"/>
    <xf numFmtId="0" fontId="0" fillId="0" borderId="0" xfId="0" applyFont="1" applyFill="1"/>
    <xf numFmtId="4" fontId="1" fillId="0" borderId="0" xfId="0" applyNumberFormat="1" applyFont="1" applyFill="1" applyAlignment="1" applyProtection="1">
      <alignment horizontal="right" wrapText="1"/>
    </xf>
    <xf numFmtId="4" fontId="0" fillId="0" borderId="0" xfId="0" applyNumberFormat="1" applyFont="1" applyFill="1"/>
    <xf numFmtId="4" fontId="2" fillId="0" borderId="0" xfId="0" applyNumberFormat="1" applyFont="1" applyFill="1" applyAlignment="1">
      <alignment horizontal="right"/>
    </xf>
    <xf numFmtId="0" fontId="11" fillId="0" borderId="0" xfId="0" applyFont="1" applyAlignment="1">
      <alignment horizontal="center"/>
    </xf>
    <xf numFmtId="0" fontId="0" fillId="0" borderId="0" xfId="0" applyFont="1" applyFill="1" applyAlignment="1">
      <alignment horizontal="left" vertical="top" wrapText="1"/>
    </xf>
    <xf numFmtId="0" fontId="0" fillId="0" borderId="0" xfId="0" applyFont="1" applyFill="1" applyAlignment="1">
      <alignment horizontal="center" vertical="top"/>
    </xf>
    <xf numFmtId="4" fontId="0" fillId="0" borderId="0" xfId="0" applyNumberFormat="1" applyFont="1" applyFill="1" applyAlignment="1">
      <alignment horizontal="right"/>
    </xf>
    <xf numFmtId="0" fontId="1" fillId="0" borderId="0" xfId="0" applyFont="1" applyFill="1" applyAlignment="1">
      <alignment horizontal="center"/>
    </xf>
    <xf numFmtId="0" fontId="11" fillId="0" borderId="0" xfId="0" applyNumberFormat="1" applyFont="1" applyFill="1" applyAlignment="1" applyProtection="1">
      <alignment vertical="top" wrapText="1"/>
    </xf>
    <xf numFmtId="0" fontId="11" fillId="0" borderId="0" xfId="0" applyNumberFormat="1" applyFont="1" applyFill="1" applyAlignment="1" applyProtection="1">
      <alignment horizontal="left" vertical="top" wrapText="1"/>
    </xf>
    <xf numFmtId="4" fontId="6" fillId="0" borderId="0" xfId="0" applyNumberFormat="1" applyFont="1" applyBorder="1" applyAlignment="1">
      <alignment horizontal="center" vertical="center" wrapText="1"/>
    </xf>
    <xf numFmtId="4" fontId="6" fillId="0" borderId="0" xfId="0" applyNumberFormat="1" applyFont="1" applyBorder="1" applyAlignment="1">
      <alignment horizont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wrapText="1"/>
    </xf>
    <xf numFmtId="0" fontId="17" fillId="0" borderId="0" xfId="0" applyFont="1" applyBorder="1" applyAlignment="1">
      <alignment horizontal="left" vertical="top" wrapText="1"/>
    </xf>
    <xf numFmtId="0" fontId="17" fillId="0" borderId="0" xfId="0" quotePrefix="1" applyFont="1" applyBorder="1" applyAlignment="1">
      <alignment horizontal="left" vertical="top" wrapText="1"/>
    </xf>
    <xf numFmtId="4" fontId="18" fillId="0" borderId="0" xfId="0"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4" fontId="17" fillId="2" borderId="0" xfId="0" applyNumberFormat="1" applyFont="1" applyFill="1" applyBorder="1" applyAlignment="1">
      <alignment horizontal="left" vertical="center" wrapText="1"/>
    </xf>
    <xf numFmtId="4" fontId="18" fillId="0" borderId="0" xfId="0" applyNumberFormat="1" applyFont="1" applyFill="1" applyBorder="1" applyAlignment="1">
      <alignment horizontal="center" vertical="top" wrapText="1"/>
    </xf>
    <xf numFmtId="4" fontId="18" fillId="3" borderId="0" xfId="0" applyNumberFormat="1" applyFont="1" applyFill="1" applyBorder="1" applyAlignment="1">
      <alignment horizontal="center" vertical="center" wrapText="1"/>
    </xf>
    <xf numFmtId="4" fontId="19" fillId="3" borderId="0" xfId="0" applyNumberFormat="1" applyFont="1" applyFill="1" applyBorder="1" applyAlignment="1">
      <alignment horizontal="center" vertical="center" wrapText="1"/>
    </xf>
    <xf numFmtId="4" fontId="18" fillId="3" borderId="0" xfId="0" applyNumberFormat="1" applyFont="1" applyFill="1" applyBorder="1" applyAlignment="1">
      <alignment horizontal="center" vertical="top" wrapText="1"/>
    </xf>
    <xf numFmtId="4" fontId="18" fillId="3" borderId="5" xfId="0" applyNumberFormat="1" applyFont="1" applyFill="1" applyBorder="1" applyAlignment="1">
      <alignment horizontal="center" vertical="center" wrapText="1"/>
    </xf>
    <xf numFmtId="4" fontId="19" fillId="3" borderId="5" xfId="0" applyNumberFormat="1" applyFont="1" applyFill="1" applyBorder="1" applyAlignment="1">
      <alignment horizontal="center" vertical="center" wrapText="1"/>
    </xf>
    <xf numFmtId="4" fontId="18" fillId="3" borderId="5" xfId="0" applyNumberFormat="1" applyFont="1" applyFill="1" applyBorder="1" applyAlignment="1">
      <alignment horizontal="center" vertical="top" wrapText="1"/>
    </xf>
  </cellXfs>
  <cellStyles count="2">
    <cellStyle name="Normal 3" xfI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89"/>
  <sheetViews>
    <sheetView tabSelected="1" view="pageLayout" topLeftCell="A40" zoomScaleNormal="100" zoomScaleSheetLayoutView="100" workbookViewId="0">
      <selection activeCell="N29" sqref="N29"/>
    </sheetView>
  </sheetViews>
  <sheetFormatPr defaultColWidth="8.85546875" defaultRowHeight="12.75" x14ac:dyDescent="0.2"/>
  <cols>
    <col min="1" max="1" width="4.85546875" style="7" customWidth="1"/>
    <col min="2" max="2" width="44.140625" style="6" customWidth="1"/>
    <col min="3" max="3" width="7.5703125" style="5" customWidth="1"/>
    <col min="4" max="4" width="9.7109375" style="4" customWidth="1"/>
    <col min="5" max="5" width="10.42578125" style="3" customWidth="1"/>
    <col min="6" max="6" width="13.140625" style="2" customWidth="1"/>
    <col min="7" max="7" width="0" style="1" hidden="1" customWidth="1"/>
    <col min="8" max="8" width="10.140625" style="1" customWidth="1"/>
    <col min="9" max="16384" width="8.85546875" style="1"/>
  </cols>
  <sheetData>
    <row r="1" spans="1:11" ht="24" x14ac:dyDescent="0.2">
      <c r="A1" s="129" t="s">
        <v>59</v>
      </c>
      <c r="B1" s="127" t="s">
        <v>58</v>
      </c>
      <c r="C1" s="128" t="s">
        <v>57</v>
      </c>
      <c r="D1" s="127" t="s">
        <v>56</v>
      </c>
      <c r="E1" s="127" t="s">
        <v>55</v>
      </c>
      <c r="F1" s="127" t="s">
        <v>54</v>
      </c>
    </row>
    <row r="2" spans="1:11" x14ac:dyDescent="0.2">
      <c r="A2" s="126"/>
      <c r="B2" s="124"/>
      <c r="C2" s="125"/>
      <c r="D2" s="124"/>
      <c r="E2" s="124"/>
      <c r="F2" s="124"/>
    </row>
    <row r="3" spans="1:11" x14ac:dyDescent="0.2">
      <c r="A3" s="123"/>
      <c r="B3" s="120"/>
      <c r="C3" s="121"/>
      <c r="D3" s="120"/>
      <c r="E3" s="120"/>
      <c r="F3" s="120"/>
    </row>
    <row r="4" spans="1:11" x14ac:dyDescent="0.2">
      <c r="A4" s="123"/>
      <c r="B4" s="122" t="s">
        <v>53</v>
      </c>
      <c r="C4" s="121"/>
      <c r="D4" s="120"/>
      <c r="E4" s="120"/>
      <c r="F4" s="120"/>
    </row>
    <row r="5" spans="1:11" ht="38.25" x14ac:dyDescent="0.2">
      <c r="A5" s="17"/>
      <c r="B5" s="119" t="s">
        <v>52</v>
      </c>
      <c r="C5" s="116"/>
      <c r="D5" s="115"/>
      <c r="E5" s="28"/>
      <c r="F5" s="114"/>
    </row>
    <row r="6" spans="1:11" x14ac:dyDescent="0.2">
      <c r="A6" s="17"/>
      <c r="B6" s="119"/>
      <c r="C6" s="116"/>
      <c r="D6" s="115"/>
      <c r="E6" s="28"/>
      <c r="F6" s="114"/>
    </row>
    <row r="7" spans="1:11" x14ac:dyDescent="0.2">
      <c r="A7" s="17"/>
      <c r="B7" s="118"/>
      <c r="C7" s="116"/>
      <c r="D7" s="115"/>
      <c r="E7" s="28"/>
      <c r="F7" s="114"/>
    </row>
    <row r="8" spans="1:11" x14ac:dyDescent="0.2">
      <c r="A8" s="117"/>
      <c r="B8" s="79" t="s">
        <v>51</v>
      </c>
      <c r="C8" s="99"/>
      <c r="D8" s="76"/>
      <c r="E8" s="76"/>
      <c r="F8" s="76"/>
    </row>
    <row r="9" spans="1:11" x14ac:dyDescent="0.2">
      <c r="A9" s="17"/>
      <c r="B9" s="17"/>
      <c r="C9" s="116"/>
      <c r="D9" s="115"/>
      <c r="E9" s="28"/>
      <c r="F9" s="114"/>
    </row>
    <row r="10" spans="1:11" ht="51" x14ac:dyDescent="0.2">
      <c r="A10" s="7">
        <v>1</v>
      </c>
      <c r="B10" s="98" t="s">
        <v>50</v>
      </c>
      <c r="D10" s="3"/>
    </row>
    <row r="11" spans="1:11" ht="14.25" x14ac:dyDescent="0.2">
      <c r="B11" s="98" t="s">
        <v>49</v>
      </c>
      <c r="C11" s="5" t="s">
        <v>14</v>
      </c>
      <c r="D11" s="3">
        <v>772</v>
      </c>
      <c r="F11" s="45"/>
    </row>
    <row r="12" spans="1:11" x14ac:dyDescent="0.2">
      <c r="B12" s="55"/>
    </row>
    <row r="13" spans="1:11" ht="124.5" customHeight="1" x14ac:dyDescent="0.2">
      <c r="A13" s="7">
        <v>2</v>
      </c>
      <c r="B13" s="113" t="s">
        <v>48</v>
      </c>
      <c r="C13" s="5" t="s">
        <v>47</v>
      </c>
      <c r="D13" s="3">
        <v>7</v>
      </c>
      <c r="F13" s="45"/>
      <c r="H13" s="60"/>
      <c r="I13" s="60"/>
      <c r="J13" s="60"/>
      <c r="K13" s="60"/>
    </row>
    <row r="14" spans="1:11" x14ac:dyDescent="0.2">
      <c r="B14" s="112"/>
      <c r="F14" s="45"/>
      <c r="H14" s="60"/>
      <c r="I14" s="60"/>
      <c r="J14" s="60"/>
      <c r="K14" s="60"/>
    </row>
    <row r="15" spans="1:11" s="102" customFormat="1" ht="204" x14ac:dyDescent="0.2">
      <c r="A15" s="109">
        <v>3</v>
      </c>
      <c r="B15" s="108" t="s">
        <v>46</v>
      </c>
      <c r="C15" s="111" t="s">
        <v>25</v>
      </c>
      <c r="D15" s="110">
        <v>1320</v>
      </c>
      <c r="E15" s="105"/>
      <c r="F15" s="104"/>
      <c r="H15" s="103"/>
      <c r="I15" s="103"/>
      <c r="K15" s="103"/>
    </row>
    <row r="16" spans="1:11" s="102" customFormat="1" ht="13.5" x14ac:dyDescent="0.2">
      <c r="A16" s="109"/>
      <c r="B16" s="108" t="s">
        <v>45</v>
      </c>
      <c r="C16" s="107" t="s">
        <v>44</v>
      </c>
      <c r="D16" s="110">
        <v>340</v>
      </c>
      <c r="E16" s="105"/>
      <c r="F16" s="104"/>
      <c r="H16" s="103"/>
      <c r="I16" s="103"/>
      <c r="K16" s="103"/>
    </row>
    <row r="17" spans="1:11" s="102" customFormat="1" x14ac:dyDescent="0.2">
      <c r="A17" s="109"/>
      <c r="B17" s="108"/>
      <c r="C17" s="107"/>
      <c r="D17" s="106"/>
      <c r="E17" s="105"/>
      <c r="F17" s="104"/>
      <c r="H17" s="103"/>
      <c r="I17" s="103"/>
      <c r="K17" s="103"/>
    </row>
    <row r="18" spans="1:11" ht="12.75" customHeight="1" x14ac:dyDescent="0.2">
      <c r="B18" s="101" t="s">
        <v>43</v>
      </c>
      <c r="C18" s="101"/>
      <c r="D18" s="101"/>
      <c r="E18" s="101"/>
      <c r="F18" s="87" t="str">
        <f>IF(SUM(F10:F17)=0,"",SUM(F10:F17))</f>
        <v/>
      </c>
    </row>
    <row r="19" spans="1:11" ht="12.75" customHeight="1" x14ac:dyDescent="0.2">
      <c r="B19" s="85"/>
      <c r="C19" s="85"/>
      <c r="D19" s="85"/>
      <c r="E19" s="85"/>
      <c r="F19" s="28"/>
    </row>
    <row r="20" spans="1:11" ht="12.75" customHeight="1" x14ac:dyDescent="0.2">
      <c r="B20" s="85"/>
      <c r="C20" s="85"/>
      <c r="D20" s="85"/>
      <c r="E20" s="85"/>
      <c r="F20" s="28"/>
    </row>
    <row r="21" spans="1:11" ht="12.75" customHeight="1" x14ac:dyDescent="0.2">
      <c r="B21" s="85"/>
      <c r="C21" s="85"/>
      <c r="D21" s="85"/>
      <c r="E21" s="85"/>
      <c r="F21" s="28"/>
    </row>
    <row r="22" spans="1:11" ht="12.75" customHeight="1" x14ac:dyDescent="0.2">
      <c r="B22" s="85"/>
      <c r="C22" s="85"/>
      <c r="D22" s="85"/>
      <c r="E22" s="85"/>
      <c r="F22" s="28"/>
    </row>
    <row r="23" spans="1:11" ht="12.75" customHeight="1" x14ac:dyDescent="0.2">
      <c r="B23" s="85"/>
      <c r="C23" s="85"/>
      <c r="D23" s="85"/>
      <c r="E23" s="85"/>
      <c r="F23" s="28"/>
    </row>
    <row r="24" spans="1:11" ht="12.75" customHeight="1" x14ac:dyDescent="0.2">
      <c r="B24" s="85"/>
      <c r="C24" s="85"/>
      <c r="D24" s="85"/>
      <c r="E24" s="85"/>
      <c r="F24" s="28"/>
    </row>
    <row r="25" spans="1:11" ht="12.75" customHeight="1" x14ac:dyDescent="0.2">
      <c r="B25" s="85"/>
      <c r="C25" s="85"/>
      <c r="D25" s="85"/>
      <c r="E25" s="85"/>
      <c r="F25" s="28"/>
    </row>
    <row r="26" spans="1:11" ht="12.75" customHeight="1" x14ac:dyDescent="0.2">
      <c r="B26" s="85"/>
      <c r="C26" s="85"/>
      <c r="D26" s="85"/>
      <c r="E26" s="85"/>
      <c r="F26" s="28"/>
    </row>
    <row r="27" spans="1:11" ht="12.75" customHeight="1" x14ac:dyDescent="0.2">
      <c r="B27" s="85"/>
      <c r="C27" s="85"/>
      <c r="D27" s="85"/>
      <c r="E27" s="85"/>
      <c r="F27" s="28"/>
    </row>
    <row r="28" spans="1:11" x14ac:dyDescent="0.2">
      <c r="A28" s="48"/>
      <c r="B28" s="100" t="s">
        <v>42</v>
      </c>
      <c r="C28" s="99"/>
      <c r="D28" s="77"/>
      <c r="E28" s="76"/>
      <c r="F28" s="76"/>
    </row>
    <row r="29" spans="1:11" x14ac:dyDescent="0.2">
      <c r="A29" s="48"/>
      <c r="B29" s="100"/>
      <c r="C29" s="99"/>
      <c r="D29" s="77"/>
      <c r="E29" s="76"/>
      <c r="F29" s="76"/>
    </row>
    <row r="30" spans="1:11" ht="153" x14ac:dyDescent="0.2">
      <c r="A30" s="46">
        <v>1</v>
      </c>
      <c r="B30" s="98" t="s">
        <v>41</v>
      </c>
      <c r="C30" s="5" t="s">
        <v>28</v>
      </c>
      <c r="D30" s="3">
        <v>70</v>
      </c>
      <c r="F30" s="45"/>
    </row>
    <row r="31" spans="1:11" x14ac:dyDescent="0.2">
      <c r="B31" s="97"/>
    </row>
    <row r="32" spans="1:11" ht="65.25" x14ac:dyDescent="0.2">
      <c r="A32" s="46">
        <v>2</v>
      </c>
      <c r="B32" s="96" t="s">
        <v>40</v>
      </c>
      <c r="C32" s="5" t="s">
        <v>25</v>
      </c>
      <c r="D32" s="3">
        <v>1315</v>
      </c>
      <c r="F32" s="45"/>
    </row>
    <row r="33" spans="1:6" ht="63.75" x14ac:dyDescent="0.2">
      <c r="A33" s="46">
        <v>3</v>
      </c>
      <c r="B33" s="93" t="s">
        <v>39</v>
      </c>
      <c r="C33" s="74"/>
      <c r="D33" s="59"/>
      <c r="E33" s="58"/>
      <c r="F33" s="58"/>
    </row>
    <row r="34" spans="1:6" ht="14.25" x14ac:dyDescent="0.2">
      <c r="B34" s="92" t="s">
        <v>38</v>
      </c>
      <c r="C34" s="74" t="s">
        <v>28</v>
      </c>
      <c r="D34" s="58">
        <v>50</v>
      </c>
      <c r="E34" s="58"/>
      <c r="F34" s="45"/>
    </row>
    <row r="35" spans="1:6" x14ac:dyDescent="0.2">
      <c r="B35" s="92"/>
      <c r="C35" s="95"/>
      <c r="D35" s="94"/>
      <c r="E35" s="58"/>
      <c r="F35" s="45"/>
    </row>
    <row r="36" spans="1:6" ht="89.25" x14ac:dyDescent="0.2">
      <c r="A36" s="46">
        <v>4</v>
      </c>
      <c r="B36" s="93" t="s">
        <v>37</v>
      </c>
      <c r="C36" s="74"/>
      <c r="D36" s="59"/>
      <c r="E36" s="58"/>
      <c r="F36" s="58"/>
    </row>
    <row r="37" spans="1:6" ht="14.25" x14ac:dyDescent="0.2">
      <c r="B37" s="92" t="s">
        <v>36</v>
      </c>
      <c r="C37" s="74" t="s">
        <v>28</v>
      </c>
      <c r="D37" s="58">
        <v>20</v>
      </c>
      <c r="E37" s="58"/>
      <c r="F37" s="45"/>
    </row>
    <row r="38" spans="1:6" x14ac:dyDescent="0.2">
      <c r="B38" s="92"/>
      <c r="C38" s="74"/>
      <c r="D38" s="58"/>
      <c r="E38" s="58"/>
      <c r="F38" s="45"/>
    </row>
    <row r="39" spans="1:6" s="81" customFormat="1" x14ac:dyDescent="0.2">
      <c r="A39" s="86"/>
      <c r="B39" s="91" t="s">
        <v>35</v>
      </c>
      <c r="C39" s="90"/>
      <c r="D39" s="89"/>
      <c r="E39" s="88"/>
      <c r="F39" s="87"/>
    </row>
    <row r="40" spans="1:6" s="81" customFormat="1" x14ac:dyDescent="0.2">
      <c r="A40" s="86"/>
      <c r="B40" s="85"/>
      <c r="C40" s="84"/>
      <c r="D40" s="83"/>
      <c r="E40" s="82"/>
      <c r="F40" s="28"/>
    </row>
    <row r="41" spans="1:6" s="81" customFormat="1" x14ac:dyDescent="0.2">
      <c r="A41" s="86"/>
      <c r="B41" s="85"/>
      <c r="C41" s="84"/>
      <c r="D41" s="83"/>
      <c r="E41" s="82"/>
      <c r="F41" s="28"/>
    </row>
    <row r="42" spans="1:6" ht="15.75" x14ac:dyDescent="0.25">
      <c r="A42" s="80"/>
      <c r="B42" s="79" t="s">
        <v>34</v>
      </c>
      <c r="C42" s="78"/>
      <c r="D42" s="77"/>
      <c r="E42" s="76"/>
      <c r="F42" s="75"/>
    </row>
    <row r="44" spans="1:6" ht="140.25" x14ac:dyDescent="0.2">
      <c r="A44" s="7">
        <v>1</v>
      </c>
      <c r="B44" s="6" t="s">
        <v>33</v>
      </c>
      <c r="C44" s="74" t="s">
        <v>28</v>
      </c>
      <c r="D44" s="58">
        <v>295</v>
      </c>
      <c r="E44" s="58"/>
      <c r="F44" s="45"/>
    </row>
    <row r="45" spans="1:6" x14ac:dyDescent="0.2">
      <c r="C45" s="74"/>
      <c r="D45" s="59"/>
      <c r="E45" s="58"/>
      <c r="F45" s="45"/>
    </row>
    <row r="46" spans="1:6" s="65" customFormat="1" ht="153" x14ac:dyDescent="0.2">
      <c r="A46" s="73">
        <v>2</v>
      </c>
      <c r="B46" s="72" t="s">
        <v>32</v>
      </c>
      <c r="C46" s="71"/>
      <c r="D46" s="35"/>
      <c r="E46" s="34"/>
      <c r="F46" s="70"/>
    </row>
    <row r="47" spans="1:6" s="65" customFormat="1" ht="14.25" x14ac:dyDescent="0.2">
      <c r="A47" s="67"/>
      <c r="B47" s="69" t="s">
        <v>31</v>
      </c>
      <c r="C47" s="68" t="s">
        <v>30</v>
      </c>
      <c r="D47" s="34">
        <v>1010</v>
      </c>
      <c r="E47" s="34"/>
      <c r="F47" s="61"/>
    </row>
    <row r="48" spans="1:6" s="65" customFormat="1" ht="14.25" x14ac:dyDescent="0.2">
      <c r="A48" s="67"/>
      <c r="B48" s="37" t="s">
        <v>29</v>
      </c>
      <c r="C48" s="66" t="s">
        <v>28</v>
      </c>
      <c r="D48" s="34">
        <v>42</v>
      </c>
      <c r="E48" s="34"/>
      <c r="F48" s="61"/>
    </row>
    <row r="49" spans="1:6" s="65" customFormat="1" x14ac:dyDescent="0.2">
      <c r="A49" s="67"/>
      <c r="B49" s="37"/>
      <c r="C49" s="66"/>
      <c r="D49" s="35"/>
      <c r="E49" s="34"/>
      <c r="F49" s="61"/>
    </row>
    <row r="50" spans="1:6" ht="129" x14ac:dyDescent="0.2">
      <c r="A50" s="7">
        <v>3</v>
      </c>
      <c r="B50" s="37" t="s">
        <v>27</v>
      </c>
      <c r="C50" s="5" t="s">
        <v>14</v>
      </c>
      <c r="D50" s="58">
        <v>1550</v>
      </c>
      <c r="E50" s="58"/>
      <c r="F50" s="45"/>
    </row>
    <row r="51" spans="1:6" x14ac:dyDescent="0.2">
      <c r="B51" s="64"/>
      <c r="D51" s="59"/>
      <c r="E51" s="58"/>
      <c r="F51" s="45"/>
    </row>
    <row r="52" spans="1:6" s="60" customFormat="1" ht="205.5" x14ac:dyDescent="0.2">
      <c r="A52" s="46">
        <v>4</v>
      </c>
      <c r="B52" s="63" t="s">
        <v>26</v>
      </c>
      <c r="C52" s="62" t="s">
        <v>25</v>
      </c>
      <c r="D52" s="58">
        <v>0.8</v>
      </c>
      <c r="E52" s="58"/>
      <c r="F52" s="61"/>
    </row>
    <row r="53" spans="1:6" x14ac:dyDescent="0.2">
      <c r="B53" s="55"/>
      <c r="C53" s="31"/>
      <c r="F53" s="28"/>
    </row>
    <row r="54" spans="1:6" ht="89.25" x14ac:dyDescent="0.2">
      <c r="A54" s="7">
        <v>5</v>
      </c>
      <c r="B54" s="37" t="s">
        <v>24</v>
      </c>
      <c r="C54" s="5" t="s">
        <v>22</v>
      </c>
      <c r="D54" s="58">
        <v>20</v>
      </c>
      <c r="E54" s="58"/>
      <c r="F54" s="45"/>
    </row>
    <row r="55" spans="1:6" x14ac:dyDescent="0.2">
      <c r="B55" s="37"/>
      <c r="D55" s="59"/>
      <c r="E55" s="58"/>
      <c r="F55" s="45"/>
    </row>
    <row r="56" spans="1:6" ht="89.25" x14ac:dyDescent="0.2">
      <c r="A56" s="7">
        <v>6</v>
      </c>
      <c r="B56" s="37" t="s">
        <v>23</v>
      </c>
      <c r="C56" s="31" t="s">
        <v>22</v>
      </c>
      <c r="D56" s="58">
        <v>16</v>
      </c>
      <c r="E56" s="58"/>
      <c r="F56" s="45"/>
    </row>
    <row r="57" spans="1:6" ht="13.5" thickBot="1" x14ac:dyDescent="0.25">
      <c r="B57" s="57" t="s">
        <v>21</v>
      </c>
      <c r="C57" s="43"/>
      <c r="D57" s="56"/>
      <c r="E57" s="42"/>
      <c r="F57" s="41"/>
    </row>
    <row r="58" spans="1:6" ht="13.5" thickTop="1" x14ac:dyDescent="0.2">
      <c r="B58" s="55"/>
      <c r="C58" s="31"/>
      <c r="F58" s="28"/>
    </row>
    <row r="59" spans="1:6" ht="15" x14ac:dyDescent="0.25">
      <c r="B59" s="54"/>
      <c r="F59" s="8"/>
    </row>
    <row r="60" spans="1:6" ht="15" x14ac:dyDescent="0.25">
      <c r="B60" s="53"/>
      <c r="F60" s="8"/>
    </row>
    <row r="61" spans="1:6" x14ac:dyDescent="0.2">
      <c r="B61" s="52" t="s">
        <v>20</v>
      </c>
      <c r="D61" s="49"/>
    </row>
    <row r="62" spans="1:6" x14ac:dyDescent="0.2">
      <c r="B62" s="51"/>
      <c r="D62" s="49"/>
    </row>
    <row r="63" spans="1:6" ht="127.5" x14ac:dyDescent="0.2">
      <c r="B63" s="50" t="s">
        <v>19</v>
      </c>
      <c r="D63" s="49"/>
    </row>
    <row r="65" spans="1:13" ht="14.25" x14ac:dyDescent="0.2">
      <c r="A65" s="1"/>
      <c r="B65" s="48" t="s">
        <v>18</v>
      </c>
      <c r="C65" s="47"/>
      <c r="D65" s="47"/>
      <c r="E65" s="47"/>
      <c r="F65" s="47"/>
      <c r="I65" s="40"/>
      <c r="J65" s="40"/>
      <c r="K65" s="40"/>
      <c r="L65" s="40"/>
      <c r="M65" s="40"/>
    </row>
    <row r="66" spans="1:13" x14ac:dyDescent="0.2">
      <c r="D66" s="3"/>
      <c r="I66" s="40"/>
      <c r="J66" s="40"/>
      <c r="K66" s="40"/>
      <c r="L66" s="40"/>
      <c r="M66" s="40"/>
    </row>
    <row r="67" spans="1:13" ht="63.75" x14ac:dyDescent="0.2">
      <c r="A67" s="46" t="s">
        <v>17</v>
      </c>
      <c r="B67" s="6" t="s">
        <v>16</v>
      </c>
      <c r="C67" s="31"/>
      <c r="D67" s="3"/>
      <c r="F67" s="45"/>
      <c r="I67" s="40"/>
      <c r="J67" s="40"/>
      <c r="K67" s="40"/>
      <c r="L67" s="40"/>
      <c r="M67" s="40"/>
    </row>
    <row r="68" spans="1:13" ht="14.25" x14ac:dyDescent="0.2">
      <c r="B68" s="6" t="s">
        <v>15</v>
      </c>
      <c r="C68" s="5" t="s">
        <v>14</v>
      </c>
      <c r="D68" s="3">
        <v>32</v>
      </c>
      <c r="F68" s="45"/>
      <c r="I68" s="40"/>
      <c r="J68" s="40"/>
      <c r="K68" s="40"/>
      <c r="L68" s="40"/>
      <c r="M68" s="40"/>
    </row>
    <row r="69" spans="1:13" x14ac:dyDescent="0.2">
      <c r="B69" s="39"/>
    </row>
    <row r="70" spans="1:13" ht="13.5" thickBot="1" x14ac:dyDescent="0.25">
      <c r="B70" s="44" t="s">
        <v>13</v>
      </c>
      <c r="C70" s="43"/>
      <c r="D70" s="42"/>
      <c r="E70" s="42"/>
      <c r="F70" s="41"/>
      <c r="I70" s="40"/>
      <c r="J70" s="40"/>
      <c r="K70" s="40"/>
      <c r="L70" s="40"/>
      <c r="M70" s="40"/>
    </row>
    <row r="71" spans="1:13" ht="13.5" thickTop="1" x14ac:dyDescent="0.2">
      <c r="B71" s="39"/>
    </row>
    <row r="72" spans="1:13" x14ac:dyDescent="0.2">
      <c r="B72" s="39"/>
    </row>
    <row r="73" spans="1:13" x14ac:dyDescent="0.2">
      <c r="A73" s="38"/>
    </row>
    <row r="74" spans="1:13" x14ac:dyDescent="0.2">
      <c r="A74" s="1"/>
      <c r="B74" s="37"/>
      <c r="C74" s="36"/>
      <c r="D74" s="35"/>
      <c r="E74" s="34"/>
      <c r="F74" s="33"/>
    </row>
    <row r="75" spans="1:13" ht="15" x14ac:dyDescent="0.2">
      <c r="B75" s="32" t="s">
        <v>12</v>
      </c>
      <c r="C75" s="31"/>
    </row>
    <row r="76" spans="1:13" x14ac:dyDescent="0.2">
      <c r="B76" s="21"/>
      <c r="D76" s="30"/>
      <c r="E76" s="30"/>
      <c r="F76" s="30"/>
    </row>
    <row r="77" spans="1:13" x14ac:dyDescent="0.2">
      <c r="B77" s="29"/>
    </row>
    <row r="78" spans="1:13" x14ac:dyDescent="0.2">
      <c r="B78" s="21"/>
    </row>
    <row r="79" spans="1:13" x14ac:dyDescent="0.2">
      <c r="A79" s="27" t="s">
        <v>11</v>
      </c>
      <c r="B79" s="26" t="s">
        <v>10</v>
      </c>
      <c r="C79" s="25" t="s">
        <v>9</v>
      </c>
      <c r="D79" s="24"/>
      <c r="E79" s="23"/>
      <c r="F79" s="22" t="str">
        <f>IF(SUM(F18:F18)=0,"",SUM(F18:F18))</f>
        <v/>
      </c>
    </row>
    <row r="80" spans="1:13" x14ac:dyDescent="0.2">
      <c r="A80" s="17"/>
      <c r="B80" s="21"/>
      <c r="F80" s="3"/>
    </row>
    <row r="81" spans="1:6" x14ac:dyDescent="0.2">
      <c r="A81" s="27" t="s">
        <v>8</v>
      </c>
      <c r="B81" s="26" t="s">
        <v>7</v>
      </c>
      <c r="C81" s="25"/>
      <c r="D81" s="24"/>
      <c r="E81" s="23"/>
      <c r="F81" s="22" t="str">
        <f>IF(SUM(F39:F39)=0,"",SUM(F39:F39))</f>
        <v/>
      </c>
    </row>
    <row r="82" spans="1:6" x14ac:dyDescent="0.2">
      <c r="A82" s="17"/>
      <c r="B82" s="21"/>
      <c r="F82" s="3"/>
    </row>
    <row r="83" spans="1:6" x14ac:dyDescent="0.2">
      <c r="A83" s="27" t="s">
        <v>6</v>
      </c>
      <c r="B83" s="26" t="s">
        <v>5</v>
      </c>
      <c r="C83" s="25"/>
      <c r="D83" s="24"/>
      <c r="E83" s="23"/>
      <c r="F83" s="22" t="str">
        <f>IF(SUM(F57:F57)=0,"",SUM(F57:F57))</f>
        <v/>
      </c>
    </row>
    <row r="84" spans="1:6" x14ac:dyDescent="0.2">
      <c r="A84" s="17"/>
      <c r="B84" s="21"/>
      <c r="F84" s="28"/>
    </row>
    <row r="85" spans="1:6" x14ac:dyDescent="0.2">
      <c r="A85" s="27" t="s">
        <v>4</v>
      </c>
      <c r="B85" s="26" t="s">
        <v>3</v>
      </c>
      <c r="C85" s="25"/>
      <c r="D85" s="24"/>
      <c r="E85" s="23"/>
      <c r="F85" s="22"/>
    </row>
    <row r="86" spans="1:6" ht="13.5" customHeight="1" x14ac:dyDescent="0.25">
      <c r="A86" s="17"/>
      <c r="B86" s="21"/>
      <c r="F86" s="8"/>
    </row>
    <row r="87" spans="1:6" ht="13.5" customHeight="1" x14ac:dyDescent="0.25">
      <c r="A87" s="17"/>
      <c r="B87" s="20" t="s">
        <v>2</v>
      </c>
      <c r="C87" s="19"/>
      <c r="D87" s="18"/>
      <c r="E87" s="8"/>
      <c r="F87" s="8" t="str">
        <f>IF(SUM(F78:F86)=0,"",SUM(F78:F86))</f>
        <v/>
      </c>
    </row>
    <row r="88" spans="1:6" ht="15.75" thickBot="1" x14ac:dyDescent="0.3">
      <c r="A88" s="17"/>
      <c r="B88" s="12" t="s">
        <v>1</v>
      </c>
      <c r="C88" s="16"/>
      <c r="D88" s="15"/>
      <c r="E88" s="14"/>
      <c r="F88" s="13" t="str">
        <f>IF(SUM(F78:F85)=0,"",F87*25%)</f>
        <v/>
      </c>
    </row>
    <row r="89" spans="1:6" ht="15.75" thickTop="1" x14ac:dyDescent="0.25">
      <c r="B89" s="12" t="s">
        <v>0</v>
      </c>
      <c r="C89" s="11"/>
      <c r="D89" s="10"/>
      <c r="E89" s="9"/>
      <c r="F89" s="8" t="str">
        <f>IF(SUM(F87:F88)=0,"",SUM(F87:F88))</f>
        <v/>
      </c>
    </row>
  </sheetData>
  <sheetProtection selectLockedCells="1" selectUnlockedCells="1"/>
  <mergeCells count="2">
    <mergeCell ref="B18:E18"/>
    <mergeCell ref="D76:F76"/>
  </mergeCells>
  <pageMargins left="0.98425196850393704" right="0.27559055118110237" top="0.86614173228346458" bottom="0.98425196850393704" header="0.51181102362204722" footer="0.51181102362204722"/>
  <pageSetup paperSize="9" firstPageNumber="20" orientation="portrait" horizontalDpi="300" verticalDpi="300" r:id="rId1"/>
  <headerFooter alignWithMargins="0">
    <oddHeader>&amp;L&amp;8       REKONSTRUKCIJA I IZGRADNJA 
       PJEŠAČKIH STAZA U NASELJU VUKA&amp;R&amp;7ZAJEDNIČKA OZNAKA PROJEKTA: TD-276/15
BROJ PROJEKTA: IP-276/15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 STAZE VUKA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Msertić</dc:creator>
  <cp:lastModifiedBy>Msertić</cp:lastModifiedBy>
  <dcterms:created xsi:type="dcterms:W3CDTF">2017-02-28T14:31:31Z</dcterms:created>
  <dcterms:modified xsi:type="dcterms:W3CDTF">2017-02-28T14:33:39Z</dcterms:modified>
</cp:coreProperties>
</file>